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.BDP-XL\03.MFG PS\BIEN BAO EHS SVI + TUT\"/>
    </mc:Choice>
  </mc:AlternateContent>
  <xr:revisionPtr revIDLastSave="0" documentId="13_ncr:1_{86EF8D80-D237-445F-87ED-C8722A5D04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 s="1"/>
  <c r="G17" i="1"/>
  <c r="G16" i="1"/>
  <c r="G15" i="1"/>
  <c r="G14" i="1"/>
  <c r="G13" i="1"/>
  <c r="G12" i="1"/>
  <c r="G11" i="1"/>
  <c r="G10" i="1"/>
  <c r="G9" i="1"/>
  <c r="G8" i="1"/>
  <c r="G7" i="1"/>
  <c r="G6" i="1"/>
  <c r="E5" i="1"/>
  <c r="G5" i="1" l="1"/>
  <c r="G20" i="1" l="1"/>
  <c r="G21" i="1" l="1"/>
</calcChain>
</file>

<file path=xl/sharedStrings.xml><?xml version="1.0" encoding="utf-8"?>
<sst xmlns="http://schemas.openxmlformats.org/spreadsheetml/2006/main" count="39" uniqueCount="26">
  <si>
    <t>STT</t>
  </si>
  <si>
    <t>Nội dung</t>
  </si>
  <si>
    <t>Minh họa</t>
  </si>
  <si>
    <t>ĐVT</t>
  </si>
  <si>
    <t>SL</t>
  </si>
  <si>
    <t>Đơn giá</t>
  </si>
  <si>
    <t xml:space="preserve">Thành tiền </t>
  </si>
  <si>
    <t>bộ</t>
  </si>
  <si>
    <t>cái</t>
  </si>
  <si>
    <t>gói</t>
  </si>
  <si>
    <t xml:space="preserve">Cộng </t>
  </si>
  <si>
    <t>Thuế VAT 8%</t>
  </si>
  <si>
    <r>
      <rPr>
        <b/>
        <sz val="12"/>
        <color theme="1"/>
        <rFont val="Times New Roman"/>
        <family val="1"/>
      </rPr>
      <t>Decal: PUSH/PULL</t>
    </r>
    <r>
      <rPr>
        <sz val="12"/>
        <color theme="1"/>
        <rFont val="Times New Roman"/>
        <family val="1"/>
      </rPr>
      <t xml:space="preserve">
-In decal cán màng, cắt bế 
-KT: 6cm x 15cm </t>
    </r>
  </si>
  <si>
    <r>
      <rPr>
        <b/>
        <sz val="12"/>
        <color theme="1"/>
        <rFont val="Times New Roman"/>
        <family val="1"/>
      </rPr>
      <t>Decal: Cửa có kiểm soát từ vui lòng quẹt thẻ</t>
    </r>
    <r>
      <rPr>
        <sz val="12"/>
        <color theme="1"/>
        <rFont val="Times New Roman"/>
        <family val="1"/>
      </rPr>
      <t xml:space="preserve">
-KT: 8cm x 12cm </t>
    </r>
  </si>
  <si>
    <r>
      <rPr>
        <b/>
        <sz val="12"/>
        <color theme="1"/>
        <rFont val="Times New Roman"/>
        <family val="1"/>
      </rPr>
      <t xml:space="preserve">Decal biển báo (chỉ dẫn/cấm/cảnh báo nguy hiểm) dán lên cửa </t>
    </r>
    <r>
      <rPr>
        <sz val="12"/>
        <color theme="1"/>
        <rFont val="Times New Roman"/>
        <family val="1"/>
      </rPr>
      <t xml:space="preserve">
-KT: 12cm x 16cm </t>
    </r>
  </si>
  <si>
    <r>
      <rPr>
        <b/>
        <sz val="12"/>
        <color theme="1"/>
        <rFont val="Times New Roman"/>
        <family val="1"/>
      </rPr>
      <t xml:space="preserve">Decal biển báo (chỉ dẫn/cấm/cảnh báo nguy hiểm) dán lên thiết bị </t>
    </r>
    <r>
      <rPr>
        <sz val="12"/>
        <color theme="1"/>
        <rFont val="Times New Roman"/>
        <family val="1"/>
      </rPr>
      <t xml:space="preserve">
-KT: 8cm x 11cm </t>
    </r>
  </si>
  <si>
    <r>
      <rPr>
        <b/>
        <sz val="12"/>
        <color theme="1"/>
        <rFont val="Times New Roman"/>
        <family val="1"/>
      </rPr>
      <t>Biển báo trạm ga</t>
    </r>
    <r>
      <rPr>
        <sz val="12"/>
        <color theme="1"/>
        <rFont val="Times New Roman"/>
        <family val="1"/>
      </rPr>
      <t xml:space="preserve">
-Nền mica trong dày 2ly, in dán ngược, decal 2 lớp
-KT: 29cm x 21cm</t>
    </r>
  </si>
  <si>
    <r>
      <rPr>
        <b/>
        <sz val="12"/>
        <color theme="1"/>
        <rFont val="Times New Roman"/>
        <family val="1"/>
      </rPr>
      <t>Biển báo bảo trì</t>
    </r>
    <r>
      <rPr>
        <sz val="12"/>
        <color theme="1"/>
        <rFont val="Times New Roman"/>
        <family val="1"/>
      </rPr>
      <t xml:space="preserve">
-Nền mica trong dày 2ly, in dán ngược, decal 2 lớp
-KT: 27cm x 24cm
-Khoan lỗ luồn dây </t>
    </r>
  </si>
  <si>
    <r>
      <rPr>
        <b/>
        <sz val="12"/>
        <color theme="1"/>
        <rFont val="Times New Roman"/>
        <family val="1"/>
      </rPr>
      <t>Lối thoát hiểm:</t>
    </r>
    <r>
      <rPr>
        <sz val="12"/>
        <color theme="1"/>
        <rFont val="Times New Roman"/>
        <family val="1"/>
      </rPr>
      <t xml:space="preserve">
-Cắt chữ decal phảng quang trắng dán trên nền decal xanh (theo mẫu)
-Kt: 30cm x 24cm </t>
    </r>
  </si>
  <si>
    <r>
      <rPr>
        <b/>
        <sz val="12"/>
        <color theme="1"/>
        <rFont val="Times New Roman"/>
        <family val="1"/>
      </rPr>
      <t>Sơ đồ chỉ dẫn thoát nạn</t>
    </r>
    <r>
      <rPr>
        <sz val="12"/>
        <color theme="1"/>
        <rFont val="Times New Roman"/>
        <family val="1"/>
      </rPr>
      <t xml:space="preserve">
-Nền mica trong dày 3ly, in dán ngược decal 2 lớp
-KT: 40cm x 60cm</t>
    </r>
  </si>
  <si>
    <r>
      <rPr>
        <b/>
        <sz val="12"/>
        <color theme="1"/>
        <rFont val="Times New Roman"/>
        <family val="1"/>
      </rPr>
      <t xml:space="preserve">Poster Văn hóa chất lượng </t>
    </r>
    <r>
      <rPr>
        <sz val="12"/>
        <color theme="1"/>
        <rFont val="Times New Roman"/>
        <family val="1"/>
      </rPr>
      <t xml:space="preserve">
-In pp cán màng, dán formex dày 5mm
-Kt: 60cm x90cm </t>
    </r>
  </si>
  <si>
    <r>
      <rPr>
        <b/>
        <sz val="12"/>
        <color theme="1"/>
        <rFont val="Times New Roman"/>
        <family val="1"/>
      </rPr>
      <t>Thẻ kiểm tra bình chữa cháy (C300, in 2 mặt)</t>
    </r>
    <r>
      <rPr>
        <sz val="12"/>
        <color theme="1"/>
        <rFont val="Times New Roman"/>
        <family val="1"/>
      </rPr>
      <t xml:space="preserve">
-Kt: 15cm x 8cm </t>
    </r>
  </si>
  <si>
    <r>
      <rPr>
        <b/>
        <sz val="12"/>
        <color theme="1"/>
        <rFont val="Times New Roman"/>
        <family val="1"/>
      </rPr>
      <t xml:space="preserve">Biển tên phòng </t>
    </r>
    <r>
      <rPr>
        <sz val="12"/>
        <color theme="1"/>
        <rFont val="Times New Roman"/>
        <family val="1"/>
      </rPr>
      <t xml:space="preserve">
-Nền Alu trắng xước, in UV 
-Kt: 35cm x 13cm</t>
    </r>
  </si>
  <si>
    <t>BẢNG KHỐI LƯỢNG CHÀO GIÁ</t>
  </si>
  <si>
    <r>
      <rPr>
        <b/>
        <sz val="12"/>
        <color theme="1"/>
        <rFont val="Times New Roman"/>
        <family val="1"/>
      </rPr>
      <t xml:space="preserve">Bảng tên nhà máy </t>
    </r>
    <r>
      <rPr>
        <sz val="12"/>
        <color theme="1"/>
        <rFont val="Times New Roman"/>
        <family val="1"/>
      </rPr>
      <t xml:space="preserve">
-Kt: 2,44m x 1,2m
-Khung sắt ốp nền alu xám, dày 3mm
-Nội dung: Chữ cắt Inox 304 dày 1mm, sơn theo màu chỉ định, Hông cao 2cm, Lưng vào mút 
-Thi công, lắp đặt, hoàn thiện bảng</t>
    </r>
  </si>
  <si>
    <t>Bao đựng thẻ chống rớt.
Nhựa trong.
KT lòng thẻ: 54x85mm
Kèm dây cục rút màu xanh đậm, in logo Bidiphar.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</si>
</sst>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</numFmts>
  <fonts count="9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2"/>
      <color theme="1"/>
      <name val="Times New Roman"/>
      <family val="1"/>
    </font>
    <font>
      <sz val="11"/>
      <color indexed="8"/>
      <name val="Times New Roman"/>
      <family val="2"/>
    </font>
    <font>
      <sz val="11"/>
      <color theme="1"/>
      <name val="Times New Roman"/>
      <family val="2"/>
    </font>
    <font>
      <b/>
      <sz val="15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166" fontId="4" fillId="0" borderId="0" xfId="1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6" fontId="8" fillId="0" borderId="1" xfId="1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6" fontId="8" fillId="0" borderId="1" xfId="2" applyNumberFormat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166" fontId="8" fillId="0" borderId="1" xfId="1" applyNumberFormat="1" applyFont="1" applyFill="1" applyBorder="1" applyAlignment="1">
      <alignment vertical="center" wrapText="1"/>
    </xf>
    <xf numFmtId="0" fontId="2" fillId="0" borderId="0" xfId="0" applyFont="1"/>
    <xf numFmtId="166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6" fontId="2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66" fontId="8" fillId="0" borderId="0" xfId="1" applyNumberFormat="1" applyFont="1"/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2" xfId="0" quotePrefix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6" fontId="8" fillId="0" borderId="2" xfId="1" applyNumberFormat="1" applyFont="1" applyBorder="1" applyAlignment="1">
      <alignment vertical="center" wrapText="1"/>
    </xf>
    <xf numFmtId="0" fontId="0" fillId="0" borderId="1" xfId="0" applyBorder="1" applyAlignment="1">
      <alignment wrapText="1"/>
    </xf>
  </cellXfs>
  <cellStyles count="3">
    <cellStyle name="Comma" xfId="1" builtinId="3"/>
    <cellStyle name="Comma 3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4</xdr:row>
      <xdr:rowOff>47625</xdr:rowOff>
    </xdr:from>
    <xdr:to>
      <xdr:col>2</xdr:col>
      <xdr:colOff>752475</xdr:colOff>
      <xdr:row>4</xdr:row>
      <xdr:rowOff>190500</xdr:rowOff>
    </xdr:to>
    <xdr:pic>
      <xdr:nvPicPr>
        <xdr:cNvPr id="4" name="Ảnh 5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219325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10</xdr:row>
      <xdr:rowOff>361950</xdr:rowOff>
    </xdr:from>
    <xdr:to>
      <xdr:col>2</xdr:col>
      <xdr:colOff>609600</xdr:colOff>
      <xdr:row>10</xdr:row>
      <xdr:rowOff>361950</xdr:rowOff>
    </xdr:to>
    <xdr:pic>
      <xdr:nvPicPr>
        <xdr:cNvPr id="13" name="Ảnh 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7924800"/>
          <a:ext cx="1200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10</xdr:row>
      <xdr:rowOff>714375</xdr:rowOff>
    </xdr:from>
    <xdr:to>
      <xdr:col>2</xdr:col>
      <xdr:colOff>609600</xdr:colOff>
      <xdr:row>10</xdr:row>
      <xdr:rowOff>714375</xdr:rowOff>
    </xdr:to>
    <xdr:pic>
      <xdr:nvPicPr>
        <xdr:cNvPr id="14" name="Ảnh 4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277225"/>
          <a:ext cx="1219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11</xdr:row>
      <xdr:rowOff>571500</xdr:rowOff>
    </xdr:from>
    <xdr:to>
      <xdr:col>2</xdr:col>
      <xdr:colOff>609600</xdr:colOff>
      <xdr:row>11</xdr:row>
      <xdr:rowOff>571500</xdr:rowOff>
    </xdr:to>
    <xdr:pic>
      <xdr:nvPicPr>
        <xdr:cNvPr id="16" name="Ảnh 4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229725"/>
          <a:ext cx="1171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13</xdr:row>
      <xdr:rowOff>523875</xdr:rowOff>
    </xdr:from>
    <xdr:to>
      <xdr:col>2</xdr:col>
      <xdr:colOff>609600</xdr:colOff>
      <xdr:row>13</xdr:row>
      <xdr:rowOff>523875</xdr:rowOff>
    </xdr:to>
    <xdr:pic>
      <xdr:nvPicPr>
        <xdr:cNvPr id="18" name="Picture 7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1191875"/>
          <a:ext cx="723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16</xdr:row>
      <xdr:rowOff>495300</xdr:rowOff>
    </xdr:from>
    <xdr:to>
      <xdr:col>2</xdr:col>
      <xdr:colOff>609600</xdr:colOff>
      <xdr:row>16</xdr:row>
      <xdr:rowOff>495300</xdr:rowOff>
    </xdr:to>
    <xdr:pic>
      <xdr:nvPicPr>
        <xdr:cNvPr id="22" name="Picture 2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4030325"/>
          <a:ext cx="11620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4</xdr:row>
      <xdr:rowOff>34373</xdr:rowOff>
    </xdr:from>
    <xdr:to>
      <xdr:col>2</xdr:col>
      <xdr:colOff>561975</xdr:colOff>
      <xdr:row>4</xdr:row>
      <xdr:rowOff>536023</xdr:rowOff>
    </xdr:to>
    <xdr:pic>
      <xdr:nvPicPr>
        <xdr:cNvPr id="23" name="Ảnh 50">
          <a:extLst>
            <a:ext uri="{FF2B5EF4-FFF2-40B4-BE49-F238E27FC236}">
              <a16:creationId xmlns:a16="http://schemas.microsoft.com/office/drawing/2014/main" id="{E59D9360-735C-46B4-9693-2BC7A1BA4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8196" y="2013916"/>
          <a:ext cx="180975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4</xdr:row>
      <xdr:rowOff>28023</xdr:rowOff>
    </xdr:from>
    <xdr:to>
      <xdr:col>2</xdr:col>
      <xdr:colOff>901700</xdr:colOff>
      <xdr:row>4</xdr:row>
      <xdr:rowOff>526498</xdr:rowOff>
    </xdr:to>
    <xdr:pic>
      <xdr:nvPicPr>
        <xdr:cNvPr id="24" name="Ảnh 52">
          <a:extLst>
            <a:ext uri="{FF2B5EF4-FFF2-40B4-BE49-F238E27FC236}">
              <a16:creationId xmlns:a16="http://schemas.microsoft.com/office/drawing/2014/main" id="{F231382C-2CD0-4582-9E22-0748DF5E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1571" y="2007566"/>
          <a:ext cx="187325" cy="49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256761</xdr:colOff>
      <xdr:row>5</xdr:row>
      <xdr:rowOff>77717</xdr:rowOff>
    </xdr:from>
    <xdr:to>
      <xdr:col>2</xdr:col>
      <xdr:colOff>952086</xdr:colOff>
      <xdr:row>5</xdr:row>
      <xdr:rowOff>487292</xdr:rowOff>
    </xdr:to>
    <xdr:pic>
      <xdr:nvPicPr>
        <xdr:cNvPr id="25" name="Picture 5">
          <a:extLst>
            <a:ext uri="{FF2B5EF4-FFF2-40B4-BE49-F238E27FC236}">
              <a16:creationId xmlns:a16="http://schemas.microsoft.com/office/drawing/2014/main" id="{B4AC4487-BDB7-4103-925D-8AFED9E27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3957" y="2645326"/>
          <a:ext cx="695325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130724</xdr:colOff>
      <xdr:row>6</xdr:row>
      <xdr:rowOff>62295</xdr:rowOff>
    </xdr:from>
    <xdr:to>
      <xdr:col>2</xdr:col>
      <xdr:colOff>597179</xdr:colOff>
      <xdr:row>6</xdr:row>
      <xdr:rowOff>541830</xdr:rowOff>
    </xdr:to>
    <xdr:pic>
      <xdr:nvPicPr>
        <xdr:cNvPr id="26" name="Picture 6">
          <a:extLst>
            <a:ext uri="{FF2B5EF4-FFF2-40B4-BE49-F238E27FC236}">
              <a16:creationId xmlns:a16="http://schemas.microsoft.com/office/drawing/2014/main" id="{ED91F73E-AC8E-433B-9A7B-B6276385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776" y="3215398"/>
          <a:ext cx="466455" cy="479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752585</xdr:colOff>
      <xdr:row>6</xdr:row>
      <xdr:rowOff>26058</xdr:rowOff>
    </xdr:from>
    <xdr:to>
      <xdr:col>2</xdr:col>
      <xdr:colOff>1231310</xdr:colOff>
      <xdr:row>6</xdr:row>
      <xdr:rowOff>525300</xdr:rowOff>
    </xdr:to>
    <xdr:pic>
      <xdr:nvPicPr>
        <xdr:cNvPr id="27" name="Picture 7">
          <a:extLst>
            <a:ext uri="{FF2B5EF4-FFF2-40B4-BE49-F238E27FC236}">
              <a16:creationId xmlns:a16="http://schemas.microsoft.com/office/drawing/2014/main" id="{E0E07A65-E343-4C69-8E9E-C8500FFAC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2637" y="3179161"/>
          <a:ext cx="472375" cy="499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101710</xdr:colOff>
      <xdr:row>7</xdr:row>
      <xdr:rowOff>49158</xdr:rowOff>
    </xdr:from>
    <xdr:to>
      <xdr:col>2</xdr:col>
      <xdr:colOff>608998</xdr:colOff>
      <xdr:row>7</xdr:row>
      <xdr:rowOff>524973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id="{D59A1FFD-1F74-4218-91F8-56B1B6896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1762" y="3780330"/>
          <a:ext cx="507288" cy="47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734190</xdr:colOff>
      <xdr:row>7</xdr:row>
      <xdr:rowOff>29670</xdr:rowOff>
    </xdr:from>
    <xdr:to>
      <xdr:col>2</xdr:col>
      <xdr:colOff>1267810</xdr:colOff>
      <xdr:row>7</xdr:row>
      <xdr:rowOff>522028</xdr:rowOff>
    </xdr:to>
    <xdr:pic>
      <xdr:nvPicPr>
        <xdr:cNvPr id="29" name="Picture 49">
          <a:extLst>
            <a:ext uri="{FF2B5EF4-FFF2-40B4-BE49-F238E27FC236}">
              <a16:creationId xmlns:a16="http://schemas.microsoft.com/office/drawing/2014/main" id="{2413935A-FD3B-49B1-8F13-E192A074B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242" y="3760842"/>
          <a:ext cx="533620" cy="492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249620</xdr:colOff>
      <xdr:row>8</xdr:row>
      <xdr:rowOff>55727</xdr:rowOff>
    </xdr:from>
    <xdr:to>
      <xdr:col>2</xdr:col>
      <xdr:colOff>1106711</xdr:colOff>
      <xdr:row>8</xdr:row>
      <xdr:rowOff>732331</xdr:rowOff>
    </xdr:to>
    <xdr:pic>
      <xdr:nvPicPr>
        <xdr:cNvPr id="30" name="Picture 14">
          <a:extLst>
            <a:ext uri="{FF2B5EF4-FFF2-40B4-BE49-F238E27FC236}">
              <a16:creationId xmlns:a16="http://schemas.microsoft.com/office/drawing/2014/main" id="{91C50CF4-F05B-4998-8C26-F09D64FF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9672" y="4364968"/>
          <a:ext cx="857091" cy="676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236483</xdr:colOff>
      <xdr:row>9</xdr:row>
      <xdr:rowOff>33064</xdr:rowOff>
    </xdr:from>
    <xdr:to>
      <xdr:col>2</xdr:col>
      <xdr:colOff>1101726</xdr:colOff>
      <xdr:row>9</xdr:row>
      <xdr:rowOff>732549</xdr:rowOff>
    </xdr:to>
    <xdr:pic>
      <xdr:nvPicPr>
        <xdr:cNvPr id="31" name="Picture 22">
          <a:extLst>
            <a:ext uri="{FF2B5EF4-FFF2-40B4-BE49-F238E27FC236}">
              <a16:creationId xmlns:a16="http://schemas.microsoft.com/office/drawing/2014/main" id="{015A3C3C-0009-4907-9A2F-F38C51F92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535" y="5130581"/>
          <a:ext cx="865243" cy="705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275459</xdr:colOff>
      <xdr:row>10</xdr:row>
      <xdr:rowOff>19707</xdr:rowOff>
    </xdr:from>
    <xdr:to>
      <xdr:col>2</xdr:col>
      <xdr:colOff>980309</xdr:colOff>
      <xdr:row>10</xdr:row>
      <xdr:rowOff>254657</xdr:rowOff>
    </xdr:to>
    <xdr:pic>
      <xdr:nvPicPr>
        <xdr:cNvPr id="32" name="Ảnh 40">
          <a:extLst>
            <a:ext uri="{FF2B5EF4-FFF2-40B4-BE49-F238E27FC236}">
              <a16:creationId xmlns:a16="http://schemas.microsoft.com/office/drawing/2014/main" id="{9E2207CF-F612-4D27-ACBD-C294B7996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5511" y="5905500"/>
          <a:ext cx="70485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298341</xdr:colOff>
      <xdr:row>10</xdr:row>
      <xdr:rowOff>257832</xdr:rowOff>
    </xdr:from>
    <xdr:to>
      <xdr:col>2</xdr:col>
      <xdr:colOff>993666</xdr:colOff>
      <xdr:row>10</xdr:row>
      <xdr:rowOff>435632</xdr:rowOff>
    </xdr:to>
    <xdr:pic>
      <xdr:nvPicPr>
        <xdr:cNvPr id="33" name="Ảnh 42">
          <a:extLst>
            <a:ext uri="{FF2B5EF4-FFF2-40B4-BE49-F238E27FC236}">
              <a16:creationId xmlns:a16="http://schemas.microsoft.com/office/drawing/2014/main" id="{611F6950-4C7D-44A6-B54F-2509E9FA5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393" y="6143625"/>
          <a:ext cx="695325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282684</xdr:colOff>
      <xdr:row>10</xdr:row>
      <xdr:rowOff>448333</xdr:rowOff>
    </xdr:from>
    <xdr:to>
      <xdr:col>2</xdr:col>
      <xdr:colOff>998482</xdr:colOff>
      <xdr:row>10</xdr:row>
      <xdr:rowOff>944845</xdr:rowOff>
    </xdr:to>
    <xdr:pic>
      <xdr:nvPicPr>
        <xdr:cNvPr id="34" name="Ảnh 44">
          <a:extLst>
            <a:ext uri="{FF2B5EF4-FFF2-40B4-BE49-F238E27FC236}">
              <a16:creationId xmlns:a16="http://schemas.microsoft.com/office/drawing/2014/main" id="{78675B08-49AE-435D-BBEC-95C41E39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36" y="6334126"/>
          <a:ext cx="715798" cy="496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196412</xdr:colOff>
      <xdr:row>11</xdr:row>
      <xdr:rowOff>91966</xdr:rowOff>
    </xdr:from>
    <xdr:to>
      <xdr:col>2</xdr:col>
      <xdr:colOff>983812</xdr:colOff>
      <xdr:row>11</xdr:row>
      <xdr:rowOff>352316</xdr:rowOff>
    </xdr:to>
    <xdr:pic>
      <xdr:nvPicPr>
        <xdr:cNvPr id="35" name="Ảnh 46">
          <a:extLst>
            <a:ext uri="{FF2B5EF4-FFF2-40B4-BE49-F238E27FC236}">
              <a16:creationId xmlns:a16="http://schemas.microsoft.com/office/drawing/2014/main" id="{9F465E4D-FE61-40A1-90D9-C3091933E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464" y="6956535"/>
          <a:ext cx="781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177362</xdr:colOff>
      <xdr:row>11</xdr:row>
      <xdr:rowOff>406291</xdr:rowOff>
    </xdr:from>
    <xdr:to>
      <xdr:col>2</xdr:col>
      <xdr:colOff>1002862</xdr:colOff>
      <xdr:row>11</xdr:row>
      <xdr:rowOff>669816</xdr:rowOff>
    </xdr:to>
    <xdr:pic>
      <xdr:nvPicPr>
        <xdr:cNvPr id="36" name="Ảnh 48">
          <a:extLst>
            <a:ext uri="{FF2B5EF4-FFF2-40B4-BE49-F238E27FC236}">
              <a16:creationId xmlns:a16="http://schemas.microsoft.com/office/drawing/2014/main" id="{5CA20421-9C5C-4E02-9145-1926E7CC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414" y="7270860"/>
          <a:ext cx="819150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95140</xdr:colOff>
      <xdr:row>13</xdr:row>
      <xdr:rowOff>29451</xdr:rowOff>
    </xdr:from>
    <xdr:to>
      <xdr:col>2</xdr:col>
      <xdr:colOff>1219606</xdr:colOff>
      <xdr:row>13</xdr:row>
      <xdr:rowOff>587813</xdr:rowOff>
    </xdr:to>
    <xdr:pic>
      <xdr:nvPicPr>
        <xdr:cNvPr id="37" name="Picture 76">
          <a:extLst>
            <a:ext uri="{FF2B5EF4-FFF2-40B4-BE49-F238E27FC236}">
              <a16:creationId xmlns:a16="http://schemas.microsoft.com/office/drawing/2014/main" id="{1B83EFF3-1AEB-46ED-A47A-23B5463DF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192" y="8470572"/>
          <a:ext cx="1124466" cy="748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351549</xdr:colOff>
      <xdr:row>14</xdr:row>
      <xdr:rowOff>9742</xdr:rowOff>
    </xdr:from>
    <xdr:to>
      <xdr:col>2</xdr:col>
      <xdr:colOff>942099</xdr:colOff>
      <xdr:row>14</xdr:row>
      <xdr:rowOff>532085</xdr:rowOff>
    </xdr:to>
    <xdr:pic>
      <xdr:nvPicPr>
        <xdr:cNvPr id="38" name="Picture 73">
          <a:extLst>
            <a:ext uri="{FF2B5EF4-FFF2-40B4-BE49-F238E27FC236}">
              <a16:creationId xmlns:a16="http://schemas.microsoft.com/office/drawing/2014/main" id="{F1406EDC-33AE-41E9-AF53-4B196E93B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1601" y="9239139"/>
          <a:ext cx="590550" cy="522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295385</xdr:colOff>
      <xdr:row>15</xdr:row>
      <xdr:rowOff>26495</xdr:rowOff>
    </xdr:from>
    <xdr:to>
      <xdr:col>2</xdr:col>
      <xdr:colOff>1092310</xdr:colOff>
      <xdr:row>15</xdr:row>
      <xdr:rowOff>274145</xdr:rowOff>
    </xdr:to>
    <xdr:pic>
      <xdr:nvPicPr>
        <xdr:cNvPr id="39" name="Picture 19">
          <a:extLst>
            <a:ext uri="{FF2B5EF4-FFF2-40B4-BE49-F238E27FC236}">
              <a16:creationId xmlns:a16="http://schemas.microsoft.com/office/drawing/2014/main" id="{059238A4-423A-4B22-9E1F-2AD53F6DB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5437" y="9833961"/>
          <a:ext cx="800100" cy="25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360307</xdr:colOff>
      <xdr:row>15</xdr:row>
      <xdr:rowOff>294416</xdr:rowOff>
    </xdr:from>
    <xdr:to>
      <xdr:col>2</xdr:col>
      <xdr:colOff>1037676</xdr:colOff>
      <xdr:row>16</xdr:row>
      <xdr:rowOff>179990</xdr:rowOff>
    </xdr:to>
    <xdr:pic>
      <xdr:nvPicPr>
        <xdr:cNvPr id="40" name="Picture 21">
          <a:extLst>
            <a:ext uri="{FF2B5EF4-FFF2-40B4-BE49-F238E27FC236}">
              <a16:creationId xmlns:a16="http://schemas.microsoft.com/office/drawing/2014/main" id="{ADC85077-0547-4105-A5A2-AF59293ED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0359" y="10101882"/>
          <a:ext cx="674194" cy="479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78828</xdr:colOff>
      <xdr:row>16</xdr:row>
      <xdr:rowOff>371475</xdr:rowOff>
    </xdr:from>
    <xdr:to>
      <xdr:col>2</xdr:col>
      <xdr:colOff>1343931</xdr:colOff>
      <xdr:row>16</xdr:row>
      <xdr:rowOff>1228725</xdr:rowOff>
    </xdr:to>
    <xdr:pic>
      <xdr:nvPicPr>
        <xdr:cNvPr id="41" name="Picture 24">
          <a:extLst>
            <a:ext uri="{FF2B5EF4-FFF2-40B4-BE49-F238E27FC236}">
              <a16:creationId xmlns:a16="http://schemas.microsoft.com/office/drawing/2014/main" id="{AB02C3C7-A5FF-4BCB-9746-E81E0A7EB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028" y="9658350"/>
          <a:ext cx="1261928" cy="8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17</xdr:row>
      <xdr:rowOff>48246</xdr:rowOff>
    </xdr:from>
    <xdr:to>
      <xdr:col>2</xdr:col>
      <xdr:colOff>1200150</xdr:colOff>
      <xdr:row>17</xdr:row>
      <xdr:rowOff>950989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0B3B91-CA86-5380-6270-CCEFC23B0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81350" y="10792446"/>
          <a:ext cx="1143000" cy="90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5"/>
  <sheetViews>
    <sheetView tabSelected="1" view="pageBreakPreview" zoomScaleNormal="130" zoomScaleSheetLayoutView="100" workbookViewId="0">
      <selection activeCell="K10" sqref="K10"/>
    </sheetView>
  </sheetViews>
  <sheetFormatPr defaultRowHeight="14" x14ac:dyDescent="0.3"/>
  <cols>
    <col min="1" max="1" width="5.75" style="1" customWidth="1"/>
    <col min="2" max="2" width="39" customWidth="1"/>
    <col min="3" max="3" width="19" customWidth="1"/>
    <col min="4" max="4" width="7" style="1" customWidth="1"/>
    <col min="5" max="5" width="7.5" style="1" customWidth="1"/>
    <col min="6" max="6" width="11.25" style="2" customWidth="1"/>
    <col min="7" max="7" width="13.25" style="2" customWidth="1"/>
    <col min="8" max="8" width="12.25" customWidth="1"/>
    <col min="254" max="254" width="6.5" customWidth="1"/>
    <col min="255" max="255" width="35" customWidth="1"/>
    <col min="256" max="256" width="19" customWidth="1"/>
    <col min="257" max="257" width="7" customWidth="1"/>
    <col min="258" max="258" width="7.5" customWidth="1"/>
    <col min="259" max="259" width="11.83203125" customWidth="1"/>
    <col min="260" max="260" width="13.75" customWidth="1"/>
    <col min="261" max="261" width="28.83203125" bestFit="1" customWidth="1"/>
    <col min="262" max="262" width="14.75" customWidth="1"/>
    <col min="263" max="263" width="16.4140625" customWidth="1"/>
    <col min="264" max="264" width="12.25" customWidth="1"/>
    <col min="510" max="510" width="6.5" customWidth="1"/>
    <col min="511" max="511" width="35" customWidth="1"/>
    <col min="512" max="512" width="19" customWidth="1"/>
    <col min="513" max="513" width="7" customWidth="1"/>
    <col min="514" max="514" width="7.5" customWidth="1"/>
    <col min="515" max="515" width="11.83203125" customWidth="1"/>
    <col min="516" max="516" width="13.75" customWidth="1"/>
    <col min="517" max="517" width="28.83203125" bestFit="1" customWidth="1"/>
    <col min="518" max="518" width="14.75" customWidth="1"/>
    <col min="519" max="519" width="16.4140625" customWidth="1"/>
    <col min="520" max="520" width="12.25" customWidth="1"/>
    <col min="766" max="766" width="6.5" customWidth="1"/>
    <col min="767" max="767" width="35" customWidth="1"/>
    <col min="768" max="768" width="19" customWidth="1"/>
    <col min="769" max="769" width="7" customWidth="1"/>
    <col min="770" max="770" width="7.5" customWidth="1"/>
    <col min="771" max="771" width="11.83203125" customWidth="1"/>
    <col min="772" max="772" width="13.75" customWidth="1"/>
    <col min="773" max="773" width="28.83203125" bestFit="1" customWidth="1"/>
    <col min="774" max="774" width="14.75" customWidth="1"/>
    <col min="775" max="775" width="16.4140625" customWidth="1"/>
    <col min="776" max="776" width="12.25" customWidth="1"/>
    <col min="1022" max="1022" width="6.5" customWidth="1"/>
    <col min="1023" max="1023" width="35" customWidth="1"/>
    <col min="1024" max="1024" width="19" customWidth="1"/>
    <col min="1025" max="1025" width="7" customWidth="1"/>
    <col min="1026" max="1026" width="7.5" customWidth="1"/>
    <col min="1027" max="1027" width="11.83203125" customWidth="1"/>
    <col min="1028" max="1028" width="13.75" customWidth="1"/>
    <col min="1029" max="1029" width="28.83203125" bestFit="1" customWidth="1"/>
    <col min="1030" max="1030" width="14.75" customWidth="1"/>
    <col min="1031" max="1031" width="16.4140625" customWidth="1"/>
    <col min="1032" max="1032" width="12.25" customWidth="1"/>
    <col min="1278" max="1278" width="6.5" customWidth="1"/>
    <col min="1279" max="1279" width="35" customWidth="1"/>
    <col min="1280" max="1280" width="19" customWidth="1"/>
    <col min="1281" max="1281" width="7" customWidth="1"/>
    <col min="1282" max="1282" width="7.5" customWidth="1"/>
    <col min="1283" max="1283" width="11.83203125" customWidth="1"/>
    <col min="1284" max="1284" width="13.75" customWidth="1"/>
    <col min="1285" max="1285" width="28.83203125" bestFit="1" customWidth="1"/>
    <col min="1286" max="1286" width="14.75" customWidth="1"/>
    <col min="1287" max="1287" width="16.4140625" customWidth="1"/>
    <col min="1288" max="1288" width="12.25" customWidth="1"/>
    <col min="1534" max="1534" width="6.5" customWidth="1"/>
    <col min="1535" max="1535" width="35" customWidth="1"/>
    <col min="1536" max="1536" width="19" customWidth="1"/>
    <col min="1537" max="1537" width="7" customWidth="1"/>
    <col min="1538" max="1538" width="7.5" customWidth="1"/>
    <col min="1539" max="1539" width="11.83203125" customWidth="1"/>
    <col min="1540" max="1540" width="13.75" customWidth="1"/>
    <col min="1541" max="1541" width="28.83203125" bestFit="1" customWidth="1"/>
    <col min="1542" max="1542" width="14.75" customWidth="1"/>
    <col min="1543" max="1543" width="16.4140625" customWidth="1"/>
    <col min="1544" max="1544" width="12.25" customWidth="1"/>
    <col min="1790" max="1790" width="6.5" customWidth="1"/>
    <col min="1791" max="1791" width="35" customWidth="1"/>
    <col min="1792" max="1792" width="19" customWidth="1"/>
    <col min="1793" max="1793" width="7" customWidth="1"/>
    <col min="1794" max="1794" width="7.5" customWidth="1"/>
    <col min="1795" max="1795" width="11.83203125" customWidth="1"/>
    <col min="1796" max="1796" width="13.75" customWidth="1"/>
    <col min="1797" max="1797" width="28.83203125" bestFit="1" customWidth="1"/>
    <col min="1798" max="1798" width="14.75" customWidth="1"/>
    <col min="1799" max="1799" width="16.4140625" customWidth="1"/>
    <col min="1800" max="1800" width="12.25" customWidth="1"/>
    <col min="2046" max="2046" width="6.5" customWidth="1"/>
    <col min="2047" max="2047" width="35" customWidth="1"/>
    <col min="2048" max="2048" width="19" customWidth="1"/>
    <col min="2049" max="2049" width="7" customWidth="1"/>
    <col min="2050" max="2050" width="7.5" customWidth="1"/>
    <col min="2051" max="2051" width="11.83203125" customWidth="1"/>
    <col min="2052" max="2052" width="13.75" customWidth="1"/>
    <col min="2053" max="2053" width="28.83203125" bestFit="1" customWidth="1"/>
    <col min="2054" max="2054" width="14.75" customWidth="1"/>
    <col min="2055" max="2055" width="16.4140625" customWidth="1"/>
    <col min="2056" max="2056" width="12.25" customWidth="1"/>
    <col min="2302" max="2302" width="6.5" customWidth="1"/>
    <col min="2303" max="2303" width="35" customWidth="1"/>
    <col min="2304" max="2304" width="19" customWidth="1"/>
    <col min="2305" max="2305" width="7" customWidth="1"/>
    <col min="2306" max="2306" width="7.5" customWidth="1"/>
    <col min="2307" max="2307" width="11.83203125" customWidth="1"/>
    <col min="2308" max="2308" width="13.75" customWidth="1"/>
    <col min="2309" max="2309" width="28.83203125" bestFit="1" customWidth="1"/>
    <col min="2310" max="2310" width="14.75" customWidth="1"/>
    <col min="2311" max="2311" width="16.4140625" customWidth="1"/>
    <col min="2312" max="2312" width="12.25" customWidth="1"/>
    <col min="2558" max="2558" width="6.5" customWidth="1"/>
    <col min="2559" max="2559" width="35" customWidth="1"/>
    <col min="2560" max="2560" width="19" customWidth="1"/>
    <col min="2561" max="2561" width="7" customWidth="1"/>
    <col min="2562" max="2562" width="7.5" customWidth="1"/>
    <col min="2563" max="2563" width="11.83203125" customWidth="1"/>
    <col min="2564" max="2564" width="13.75" customWidth="1"/>
    <col min="2565" max="2565" width="28.83203125" bestFit="1" customWidth="1"/>
    <col min="2566" max="2566" width="14.75" customWidth="1"/>
    <col min="2567" max="2567" width="16.4140625" customWidth="1"/>
    <col min="2568" max="2568" width="12.25" customWidth="1"/>
    <col min="2814" max="2814" width="6.5" customWidth="1"/>
    <col min="2815" max="2815" width="35" customWidth="1"/>
    <col min="2816" max="2816" width="19" customWidth="1"/>
    <col min="2817" max="2817" width="7" customWidth="1"/>
    <col min="2818" max="2818" width="7.5" customWidth="1"/>
    <col min="2819" max="2819" width="11.83203125" customWidth="1"/>
    <col min="2820" max="2820" width="13.75" customWidth="1"/>
    <col min="2821" max="2821" width="28.83203125" bestFit="1" customWidth="1"/>
    <col min="2822" max="2822" width="14.75" customWidth="1"/>
    <col min="2823" max="2823" width="16.4140625" customWidth="1"/>
    <col min="2824" max="2824" width="12.25" customWidth="1"/>
    <col min="3070" max="3070" width="6.5" customWidth="1"/>
    <col min="3071" max="3071" width="35" customWidth="1"/>
    <col min="3072" max="3072" width="19" customWidth="1"/>
    <col min="3073" max="3073" width="7" customWidth="1"/>
    <col min="3074" max="3074" width="7.5" customWidth="1"/>
    <col min="3075" max="3075" width="11.83203125" customWidth="1"/>
    <col min="3076" max="3076" width="13.75" customWidth="1"/>
    <col min="3077" max="3077" width="28.83203125" bestFit="1" customWidth="1"/>
    <col min="3078" max="3078" width="14.75" customWidth="1"/>
    <col min="3079" max="3079" width="16.4140625" customWidth="1"/>
    <col min="3080" max="3080" width="12.25" customWidth="1"/>
    <col min="3326" max="3326" width="6.5" customWidth="1"/>
    <col min="3327" max="3327" width="35" customWidth="1"/>
    <col min="3328" max="3328" width="19" customWidth="1"/>
    <col min="3329" max="3329" width="7" customWidth="1"/>
    <col min="3330" max="3330" width="7.5" customWidth="1"/>
    <col min="3331" max="3331" width="11.83203125" customWidth="1"/>
    <col min="3332" max="3332" width="13.75" customWidth="1"/>
    <col min="3333" max="3333" width="28.83203125" bestFit="1" customWidth="1"/>
    <col min="3334" max="3334" width="14.75" customWidth="1"/>
    <col min="3335" max="3335" width="16.4140625" customWidth="1"/>
    <col min="3336" max="3336" width="12.25" customWidth="1"/>
    <col min="3582" max="3582" width="6.5" customWidth="1"/>
    <col min="3583" max="3583" width="35" customWidth="1"/>
    <col min="3584" max="3584" width="19" customWidth="1"/>
    <col min="3585" max="3585" width="7" customWidth="1"/>
    <col min="3586" max="3586" width="7.5" customWidth="1"/>
    <col min="3587" max="3587" width="11.83203125" customWidth="1"/>
    <col min="3588" max="3588" width="13.75" customWidth="1"/>
    <col min="3589" max="3589" width="28.83203125" bestFit="1" customWidth="1"/>
    <col min="3590" max="3590" width="14.75" customWidth="1"/>
    <col min="3591" max="3591" width="16.4140625" customWidth="1"/>
    <col min="3592" max="3592" width="12.25" customWidth="1"/>
    <col min="3838" max="3838" width="6.5" customWidth="1"/>
    <col min="3839" max="3839" width="35" customWidth="1"/>
    <col min="3840" max="3840" width="19" customWidth="1"/>
    <col min="3841" max="3841" width="7" customWidth="1"/>
    <col min="3842" max="3842" width="7.5" customWidth="1"/>
    <col min="3843" max="3843" width="11.83203125" customWidth="1"/>
    <col min="3844" max="3844" width="13.75" customWidth="1"/>
    <col min="3845" max="3845" width="28.83203125" bestFit="1" customWidth="1"/>
    <col min="3846" max="3846" width="14.75" customWidth="1"/>
    <col min="3847" max="3847" width="16.4140625" customWidth="1"/>
    <col min="3848" max="3848" width="12.25" customWidth="1"/>
    <col min="4094" max="4094" width="6.5" customWidth="1"/>
    <col min="4095" max="4095" width="35" customWidth="1"/>
    <col min="4096" max="4096" width="19" customWidth="1"/>
    <col min="4097" max="4097" width="7" customWidth="1"/>
    <col min="4098" max="4098" width="7.5" customWidth="1"/>
    <col min="4099" max="4099" width="11.83203125" customWidth="1"/>
    <col min="4100" max="4100" width="13.75" customWidth="1"/>
    <col min="4101" max="4101" width="28.83203125" bestFit="1" customWidth="1"/>
    <col min="4102" max="4102" width="14.75" customWidth="1"/>
    <col min="4103" max="4103" width="16.4140625" customWidth="1"/>
    <col min="4104" max="4104" width="12.25" customWidth="1"/>
    <col min="4350" max="4350" width="6.5" customWidth="1"/>
    <col min="4351" max="4351" width="35" customWidth="1"/>
    <col min="4352" max="4352" width="19" customWidth="1"/>
    <col min="4353" max="4353" width="7" customWidth="1"/>
    <col min="4354" max="4354" width="7.5" customWidth="1"/>
    <col min="4355" max="4355" width="11.83203125" customWidth="1"/>
    <col min="4356" max="4356" width="13.75" customWidth="1"/>
    <col min="4357" max="4357" width="28.83203125" bestFit="1" customWidth="1"/>
    <col min="4358" max="4358" width="14.75" customWidth="1"/>
    <col min="4359" max="4359" width="16.4140625" customWidth="1"/>
    <col min="4360" max="4360" width="12.25" customWidth="1"/>
    <col min="4606" max="4606" width="6.5" customWidth="1"/>
    <col min="4607" max="4607" width="35" customWidth="1"/>
    <col min="4608" max="4608" width="19" customWidth="1"/>
    <col min="4609" max="4609" width="7" customWidth="1"/>
    <col min="4610" max="4610" width="7.5" customWidth="1"/>
    <col min="4611" max="4611" width="11.83203125" customWidth="1"/>
    <col min="4612" max="4612" width="13.75" customWidth="1"/>
    <col min="4613" max="4613" width="28.83203125" bestFit="1" customWidth="1"/>
    <col min="4614" max="4614" width="14.75" customWidth="1"/>
    <col min="4615" max="4615" width="16.4140625" customWidth="1"/>
    <col min="4616" max="4616" width="12.25" customWidth="1"/>
    <col min="4862" max="4862" width="6.5" customWidth="1"/>
    <col min="4863" max="4863" width="35" customWidth="1"/>
    <col min="4864" max="4864" width="19" customWidth="1"/>
    <col min="4865" max="4865" width="7" customWidth="1"/>
    <col min="4866" max="4866" width="7.5" customWidth="1"/>
    <col min="4867" max="4867" width="11.83203125" customWidth="1"/>
    <col min="4868" max="4868" width="13.75" customWidth="1"/>
    <col min="4869" max="4869" width="28.83203125" bestFit="1" customWidth="1"/>
    <col min="4870" max="4870" width="14.75" customWidth="1"/>
    <col min="4871" max="4871" width="16.4140625" customWidth="1"/>
    <col min="4872" max="4872" width="12.25" customWidth="1"/>
    <col min="5118" max="5118" width="6.5" customWidth="1"/>
    <col min="5119" max="5119" width="35" customWidth="1"/>
    <col min="5120" max="5120" width="19" customWidth="1"/>
    <col min="5121" max="5121" width="7" customWidth="1"/>
    <col min="5122" max="5122" width="7.5" customWidth="1"/>
    <col min="5123" max="5123" width="11.83203125" customWidth="1"/>
    <col min="5124" max="5124" width="13.75" customWidth="1"/>
    <col min="5125" max="5125" width="28.83203125" bestFit="1" customWidth="1"/>
    <col min="5126" max="5126" width="14.75" customWidth="1"/>
    <col min="5127" max="5127" width="16.4140625" customWidth="1"/>
    <col min="5128" max="5128" width="12.25" customWidth="1"/>
    <col min="5374" max="5374" width="6.5" customWidth="1"/>
    <col min="5375" max="5375" width="35" customWidth="1"/>
    <col min="5376" max="5376" width="19" customWidth="1"/>
    <col min="5377" max="5377" width="7" customWidth="1"/>
    <col min="5378" max="5378" width="7.5" customWidth="1"/>
    <col min="5379" max="5379" width="11.83203125" customWidth="1"/>
    <col min="5380" max="5380" width="13.75" customWidth="1"/>
    <col min="5381" max="5381" width="28.83203125" bestFit="1" customWidth="1"/>
    <col min="5382" max="5382" width="14.75" customWidth="1"/>
    <col min="5383" max="5383" width="16.4140625" customWidth="1"/>
    <col min="5384" max="5384" width="12.25" customWidth="1"/>
    <col min="5630" max="5630" width="6.5" customWidth="1"/>
    <col min="5631" max="5631" width="35" customWidth="1"/>
    <col min="5632" max="5632" width="19" customWidth="1"/>
    <col min="5633" max="5633" width="7" customWidth="1"/>
    <col min="5634" max="5634" width="7.5" customWidth="1"/>
    <col min="5635" max="5635" width="11.83203125" customWidth="1"/>
    <col min="5636" max="5636" width="13.75" customWidth="1"/>
    <col min="5637" max="5637" width="28.83203125" bestFit="1" customWidth="1"/>
    <col min="5638" max="5638" width="14.75" customWidth="1"/>
    <col min="5639" max="5639" width="16.4140625" customWidth="1"/>
    <col min="5640" max="5640" width="12.25" customWidth="1"/>
    <col min="5886" max="5886" width="6.5" customWidth="1"/>
    <col min="5887" max="5887" width="35" customWidth="1"/>
    <col min="5888" max="5888" width="19" customWidth="1"/>
    <col min="5889" max="5889" width="7" customWidth="1"/>
    <col min="5890" max="5890" width="7.5" customWidth="1"/>
    <col min="5891" max="5891" width="11.83203125" customWidth="1"/>
    <col min="5892" max="5892" width="13.75" customWidth="1"/>
    <col min="5893" max="5893" width="28.83203125" bestFit="1" customWidth="1"/>
    <col min="5894" max="5894" width="14.75" customWidth="1"/>
    <col min="5895" max="5895" width="16.4140625" customWidth="1"/>
    <col min="5896" max="5896" width="12.25" customWidth="1"/>
    <col min="6142" max="6142" width="6.5" customWidth="1"/>
    <col min="6143" max="6143" width="35" customWidth="1"/>
    <col min="6144" max="6144" width="19" customWidth="1"/>
    <col min="6145" max="6145" width="7" customWidth="1"/>
    <col min="6146" max="6146" width="7.5" customWidth="1"/>
    <col min="6147" max="6147" width="11.83203125" customWidth="1"/>
    <col min="6148" max="6148" width="13.75" customWidth="1"/>
    <col min="6149" max="6149" width="28.83203125" bestFit="1" customWidth="1"/>
    <col min="6150" max="6150" width="14.75" customWidth="1"/>
    <col min="6151" max="6151" width="16.4140625" customWidth="1"/>
    <col min="6152" max="6152" width="12.25" customWidth="1"/>
    <col min="6398" max="6398" width="6.5" customWidth="1"/>
    <col min="6399" max="6399" width="35" customWidth="1"/>
    <col min="6400" max="6400" width="19" customWidth="1"/>
    <col min="6401" max="6401" width="7" customWidth="1"/>
    <col min="6402" max="6402" width="7.5" customWidth="1"/>
    <col min="6403" max="6403" width="11.83203125" customWidth="1"/>
    <col min="6404" max="6404" width="13.75" customWidth="1"/>
    <col min="6405" max="6405" width="28.83203125" bestFit="1" customWidth="1"/>
    <col min="6406" max="6406" width="14.75" customWidth="1"/>
    <col min="6407" max="6407" width="16.4140625" customWidth="1"/>
    <col min="6408" max="6408" width="12.25" customWidth="1"/>
    <col min="6654" max="6654" width="6.5" customWidth="1"/>
    <col min="6655" max="6655" width="35" customWidth="1"/>
    <col min="6656" max="6656" width="19" customWidth="1"/>
    <col min="6657" max="6657" width="7" customWidth="1"/>
    <col min="6658" max="6658" width="7.5" customWidth="1"/>
    <col min="6659" max="6659" width="11.83203125" customWidth="1"/>
    <col min="6660" max="6660" width="13.75" customWidth="1"/>
    <col min="6661" max="6661" width="28.83203125" bestFit="1" customWidth="1"/>
    <col min="6662" max="6662" width="14.75" customWidth="1"/>
    <col min="6663" max="6663" width="16.4140625" customWidth="1"/>
    <col min="6664" max="6664" width="12.25" customWidth="1"/>
    <col min="6910" max="6910" width="6.5" customWidth="1"/>
    <col min="6911" max="6911" width="35" customWidth="1"/>
    <col min="6912" max="6912" width="19" customWidth="1"/>
    <col min="6913" max="6913" width="7" customWidth="1"/>
    <col min="6914" max="6914" width="7.5" customWidth="1"/>
    <col min="6915" max="6915" width="11.83203125" customWidth="1"/>
    <col min="6916" max="6916" width="13.75" customWidth="1"/>
    <col min="6917" max="6917" width="28.83203125" bestFit="1" customWidth="1"/>
    <col min="6918" max="6918" width="14.75" customWidth="1"/>
    <col min="6919" max="6919" width="16.4140625" customWidth="1"/>
    <col min="6920" max="6920" width="12.25" customWidth="1"/>
    <col min="7166" max="7166" width="6.5" customWidth="1"/>
    <col min="7167" max="7167" width="35" customWidth="1"/>
    <col min="7168" max="7168" width="19" customWidth="1"/>
    <col min="7169" max="7169" width="7" customWidth="1"/>
    <col min="7170" max="7170" width="7.5" customWidth="1"/>
    <col min="7171" max="7171" width="11.83203125" customWidth="1"/>
    <col min="7172" max="7172" width="13.75" customWidth="1"/>
    <col min="7173" max="7173" width="28.83203125" bestFit="1" customWidth="1"/>
    <col min="7174" max="7174" width="14.75" customWidth="1"/>
    <col min="7175" max="7175" width="16.4140625" customWidth="1"/>
    <col min="7176" max="7176" width="12.25" customWidth="1"/>
    <col min="7422" max="7422" width="6.5" customWidth="1"/>
    <col min="7423" max="7423" width="35" customWidth="1"/>
    <col min="7424" max="7424" width="19" customWidth="1"/>
    <col min="7425" max="7425" width="7" customWidth="1"/>
    <col min="7426" max="7426" width="7.5" customWidth="1"/>
    <col min="7427" max="7427" width="11.83203125" customWidth="1"/>
    <col min="7428" max="7428" width="13.75" customWidth="1"/>
    <col min="7429" max="7429" width="28.83203125" bestFit="1" customWidth="1"/>
    <col min="7430" max="7430" width="14.75" customWidth="1"/>
    <col min="7431" max="7431" width="16.4140625" customWidth="1"/>
    <col min="7432" max="7432" width="12.25" customWidth="1"/>
    <col min="7678" max="7678" width="6.5" customWidth="1"/>
    <col min="7679" max="7679" width="35" customWidth="1"/>
    <col min="7680" max="7680" width="19" customWidth="1"/>
    <col min="7681" max="7681" width="7" customWidth="1"/>
    <col min="7682" max="7682" width="7.5" customWidth="1"/>
    <col min="7683" max="7683" width="11.83203125" customWidth="1"/>
    <col min="7684" max="7684" width="13.75" customWidth="1"/>
    <col min="7685" max="7685" width="28.83203125" bestFit="1" customWidth="1"/>
    <col min="7686" max="7686" width="14.75" customWidth="1"/>
    <col min="7687" max="7687" width="16.4140625" customWidth="1"/>
    <col min="7688" max="7688" width="12.25" customWidth="1"/>
    <col min="7934" max="7934" width="6.5" customWidth="1"/>
    <col min="7935" max="7935" width="35" customWidth="1"/>
    <col min="7936" max="7936" width="19" customWidth="1"/>
    <col min="7937" max="7937" width="7" customWidth="1"/>
    <col min="7938" max="7938" width="7.5" customWidth="1"/>
    <col min="7939" max="7939" width="11.83203125" customWidth="1"/>
    <col min="7940" max="7940" width="13.75" customWidth="1"/>
    <col min="7941" max="7941" width="28.83203125" bestFit="1" customWidth="1"/>
    <col min="7942" max="7942" width="14.75" customWidth="1"/>
    <col min="7943" max="7943" width="16.4140625" customWidth="1"/>
    <col min="7944" max="7944" width="12.25" customWidth="1"/>
    <col min="8190" max="8190" width="6.5" customWidth="1"/>
    <col min="8191" max="8191" width="35" customWidth="1"/>
    <col min="8192" max="8192" width="19" customWidth="1"/>
    <col min="8193" max="8193" width="7" customWidth="1"/>
    <col min="8194" max="8194" width="7.5" customWidth="1"/>
    <col min="8195" max="8195" width="11.83203125" customWidth="1"/>
    <col min="8196" max="8196" width="13.75" customWidth="1"/>
    <col min="8197" max="8197" width="28.83203125" bestFit="1" customWidth="1"/>
    <col min="8198" max="8198" width="14.75" customWidth="1"/>
    <col min="8199" max="8199" width="16.4140625" customWidth="1"/>
    <col min="8200" max="8200" width="12.25" customWidth="1"/>
    <col min="8446" max="8446" width="6.5" customWidth="1"/>
    <col min="8447" max="8447" width="35" customWidth="1"/>
    <col min="8448" max="8448" width="19" customWidth="1"/>
    <col min="8449" max="8449" width="7" customWidth="1"/>
    <col min="8450" max="8450" width="7.5" customWidth="1"/>
    <col min="8451" max="8451" width="11.83203125" customWidth="1"/>
    <col min="8452" max="8452" width="13.75" customWidth="1"/>
    <col min="8453" max="8453" width="28.83203125" bestFit="1" customWidth="1"/>
    <col min="8454" max="8454" width="14.75" customWidth="1"/>
    <col min="8455" max="8455" width="16.4140625" customWidth="1"/>
    <col min="8456" max="8456" width="12.25" customWidth="1"/>
    <col min="8702" max="8702" width="6.5" customWidth="1"/>
    <col min="8703" max="8703" width="35" customWidth="1"/>
    <col min="8704" max="8704" width="19" customWidth="1"/>
    <col min="8705" max="8705" width="7" customWidth="1"/>
    <col min="8706" max="8706" width="7.5" customWidth="1"/>
    <col min="8707" max="8707" width="11.83203125" customWidth="1"/>
    <col min="8708" max="8708" width="13.75" customWidth="1"/>
    <col min="8709" max="8709" width="28.83203125" bestFit="1" customWidth="1"/>
    <col min="8710" max="8710" width="14.75" customWidth="1"/>
    <col min="8711" max="8711" width="16.4140625" customWidth="1"/>
    <col min="8712" max="8712" width="12.25" customWidth="1"/>
    <col min="8958" max="8958" width="6.5" customWidth="1"/>
    <col min="8959" max="8959" width="35" customWidth="1"/>
    <col min="8960" max="8960" width="19" customWidth="1"/>
    <col min="8961" max="8961" width="7" customWidth="1"/>
    <col min="8962" max="8962" width="7.5" customWidth="1"/>
    <col min="8963" max="8963" width="11.83203125" customWidth="1"/>
    <col min="8964" max="8964" width="13.75" customWidth="1"/>
    <col min="8965" max="8965" width="28.83203125" bestFit="1" customWidth="1"/>
    <col min="8966" max="8966" width="14.75" customWidth="1"/>
    <col min="8967" max="8967" width="16.4140625" customWidth="1"/>
    <col min="8968" max="8968" width="12.25" customWidth="1"/>
    <col min="9214" max="9214" width="6.5" customWidth="1"/>
    <col min="9215" max="9215" width="35" customWidth="1"/>
    <col min="9216" max="9216" width="19" customWidth="1"/>
    <col min="9217" max="9217" width="7" customWidth="1"/>
    <col min="9218" max="9218" width="7.5" customWidth="1"/>
    <col min="9219" max="9219" width="11.83203125" customWidth="1"/>
    <col min="9220" max="9220" width="13.75" customWidth="1"/>
    <col min="9221" max="9221" width="28.83203125" bestFit="1" customWidth="1"/>
    <col min="9222" max="9222" width="14.75" customWidth="1"/>
    <col min="9223" max="9223" width="16.4140625" customWidth="1"/>
    <col min="9224" max="9224" width="12.25" customWidth="1"/>
    <col min="9470" max="9470" width="6.5" customWidth="1"/>
    <col min="9471" max="9471" width="35" customWidth="1"/>
    <col min="9472" max="9472" width="19" customWidth="1"/>
    <col min="9473" max="9473" width="7" customWidth="1"/>
    <col min="9474" max="9474" width="7.5" customWidth="1"/>
    <col min="9475" max="9475" width="11.83203125" customWidth="1"/>
    <col min="9476" max="9476" width="13.75" customWidth="1"/>
    <col min="9477" max="9477" width="28.83203125" bestFit="1" customWidth="1"/>
    <col min="9478" max="9478" width="14.75" customWidth="1"/>
    <col min="9479" max="9479" width="16.4140625" customWidth="1"/>
    <col min="9480" max="9480" width="12.25" customWidth="1"/>
    <col min="9726" max="9726" width="6.5" customWidth="1"/>
    <col min="9727" max="9727" width="35" customWidth="1"/>
    <col min="9728" max="9728" width="19" customWidth="1"/>
    <col min="9729" max="9729" width="7" customWidth="1"/>
    <col min="9730" max="9730" width="7.5" customWidth="1"/>
    <col min="9731" max="9731" width="11.83203125" customWidth="1"/>
    <col min="9732" max="9732" width="13.75" customWidth="1"/>
    <col min="9733" max="9733" width="28.83203125" bestFit="1" customWidth="1"/>
    <col min="9734" max="9734" width="14.75" customWidth="1"/>
    <col min="9735" max="9735" width="16.4140625" customWidth="1"/>
    <col min="9736" max="9736" width="12.25" customWidth="1"/>
    <col min="9982" max="9982" width="6.5" customWidth="1"/>
    <col min="9983" max="9983" width="35" customWidth="1"/>
    <col min="9984" max="9984" width="19" customWidth="1"/>
    <col min="9985" max="9985" width="7" customWidth="1"/>
    <col min="9986" max="9986" width="7.5" customWidth="1"/>
    <col min="9987" max="9987" width="11.83203125" customWidth="1"/>
    <col min="9988" max="9988" width="13.75" customWidth="1"/>
    <col min="9989" max="9989" width="28.83203125" bestFit="1" customWidth="1"/>
    <col min="9990" max="9990" width="14.75" customWidth="1"/>
    <col min="9991" max="9991" width="16.4140625" customWidth="1"/>
    <col min="9992" max="9992" width="12.25" customWidth="1"/>
    <col min="10238" max="10238" width="6.5" customWidth="1"/>
    <col min="10239" max="10239" width="35" customWidth="1"/>
    <col min="10240" max="10240" width="19" customWidth="1"/>
    <col min="10241" max="10241" width="7" customWidth="1"/>
    <col min="10242" max="10242" width="7.5" customWidth="1"/>
    <col min="10243" max="10243" width="11.83203125" customWidth="1"/>
    <col min="10244" max="10244" width="13.75" customWidth="1"/>
    <col min="10245" max="10245" width="28.83203125" bestFit="1" customWidth="1"/>
    <col min="10246" max="10246" width="14.75" customWidth="1"/>
    <col min="10247" max="10247" width="16.4140625" customWidth="1"/>
    <col min="10248" max="10248" width="12.25" customWidth="1"/>
    <col min="10494" max="10494" width="6.5" customWidth="1"/>
    <col min="10495" max="10495" width="35" customWidth="1"/>
    <col min="10496" max="10496" width="19" customWidth="1"/>
    <col min="10497" max="10497" width="7" customWidth="1"/>
    <col min="10498" max="10498" width="7.5" customWidth="1"/>
    <col min="10499" max="10499" width="11.83203125" customWidth="1"/>
    <col min="10500" max="10500" width="13.75" customWidth="1"/>
    <col min="10501" max="10501" width="28.83203125" bestFit="1" customWidth="1"/>
    <col min="10502" max="10502" width="14.75" customWidth="1"/>
    <col min="10503" max="10503" width="16.4140625" customWidth="1"/>
    <col min="10504" max="10504" width="12.25" customWidth="1"/>
    <col min="10750" max="10750" width="6.5" customWidth="1"/>
    <col min="10751" max="10751" width="35" customWidth="1"/>
    <col min="10752" max="10752" width="19" customWidth="1"/>
    <col min="10753" max="10753" width="7" customWidth="1"/>
    <col min="10754" max="10754" width="7.5" customWidth="1"/>
    <col min="10755" max="10755" width="11.83203125" customWidth="1"/>
    <col min="10756" max="10756" width="13.75" customWidth="1"/>
    <col min="10757" max="10757" width="28.83203125" bestFit="1" customWidth="1"/>
    <col min="10758" max="10758" width="14.75" customWidth="1"/>
    <col min="10759" max="10759" width="16.4140625" customWidth="1"/>
    <col min="10760" max="10760" width="12.25" customWidth="1"/>
    <col min="11006" max="11006" width="6.5" customWidth="1"/>
    <col min="11007" max="11007" width="35" customWidth="1"/>
    <col min="11008" max="11008" width="19" customWidth="1"/>
    <col min="11009" max="11009" width="7" customWidth="1"/>
    <col min="11010" max="11010" width="7.5" customWidth="1"/>
    <col min="11011" max="11011" width="11.83203125" customWidth="1"/>
    <col min="11012" max="11012" width="13.75" customWidth="1"/>
    <col min="11013" max="11013" width="28.83203125" bestFit="1" customWidth="1"/>
    <col min="11014" max="11014" width="14.75" customWidth="1"/>
    <col min="11015" max="11015" width="16.4140625" customWidth="1"/>
    <col min="11016" max="11016" width="12.25" customWidth="1"/>
    <col min="11262" max="11262" width="6.5" customWidth="1"/>
    <col min="11263" max="11263" width="35" customWidth="1"/>
    <col min="11264" max="11264" width="19" customWidth="1"/>
    <col min="11265" max="11265" width="7" customWidth="1"/>
    <col min="11266" max="11266" width="7.5" customWidth="1"/>
    <col min="11267" max="11267" width="11.83203125" customWidth="1"/>
    <col min="11268" max="11268" width="13.75" customWidth="1"/>
    <col min="11269" max="11269" width="28.83203125" bestFit="1" customWidth="1"/>
    <col min="11270" max="11270" width="14.75" customWidth="1"/>
    <col min="11271" max="11271" width="16.4140625" customWidth="1"/>
    <col min="11272" max="11272" width="12.25" customWidth="1"/>
    <col min="11518" max="11518" width="6.5" customWidth="1"/>
    <col min="11519" max="11519" width="35" customWidth="1"/>
    <col min="11520" max="11520" width="19" customWidth="1"/>
    <col min="11521" max="11521" width="7" customWidth="1"/>
    <col min="11522" max="11522" width="7.5" customWidth="1"/>
    <col min="11523" max="11523" width="11.83203125" customWidth="1"/>
    <col min="11524" max="11524" width="13.75" customWidth="1"/>
    <col min="11525" max="11525" width="28.83203125" bestFit="1" customWidth="1"/>
    <col min="11526" max="11526" width="14.75" customWidth="1"/>
    <col min="11527" max="11527" width="16.4140625" customWidth="1"/>
    <col min="11528" max="11528" width="12.25" customWidth="1"/>
    <col min="11774" max="11774" width="6.5" customWidth="1"/>
    <col min="11775" max="11775" width="35" customWidth="1"/>
    <col min="11776" max="11776" width="19" customWidth="1"/>
    <col min="11777" max="11777" width="7" customWidth="1"/>
    <col min="11778" max="11778" width="7.5" customWidth="1"/>
    <col min="11779" max="11779" width="11.83203125" customWidth="1"/>
    <col min="11780" max="11780" width="13.75" customWidth="1"/>
    <col min="11781" max="11781" width="28.83203125" bestFit="1" customWidth="1"/>
    <col min="11782" max="11782" width="14.75" customWidth="1"/>
    <col min="11783" max="11783" width="16.4140625" customWidth="1"/>
    <col min="11784" max="11784" width="12.25" customWidth="1"/>
    <col min="12030" max="12030" width="6.5" customWidth="1"/>
    <col min="12031" max="12031" width="35" customWidth="1"/>
    <col min="12032" max="12032" width="19" customWidth="1"/>
    <col min="12033" max="12033" width="7" customWidth="1"/>
    <col min="12034" max="12034" width="7.5" customWidth="1"/>
    <col min="12035" max="12035" width="11.83203125" customWidth="1"/>
    <col min="12036" max="12036" width="13.75" customWidth="1"/>
    <col min="12037" max="12037" width="28.83203125" bestFit="1" customWidth="1"/>
    <col min="12038" max="12038" width="14.75" customWidth="1"/>
    <col min="12039" max="12039" width="16.4140625" customWidth="1"/>
    <col min="12040" max="12040" width="12.25" customWidth="1"/>
    <col min="12286" max="12286" width="6.5" customWidth="1"/>
    <col min="12287" max="12287" width="35" customWidth="1"/>
    <col min="12288" max="12288" width="19" customWidth="1"/>
    <col min="12289" max="12289" width="7" customWidth="1"/>
    <col min="12290" max="12290" width="7.5" customWidth="1"/>
    <col min="12291" max="12291" width="11.83203125" customWidth="1"/>
    <col min="12292" max="12292" width="13.75" customWidth="1"/>
    <col min="12293" max="12293" width="28.83203125" bestFit="1" customWidth="1"/>
    <col min="12294" max="12294" width="14.75" customWidth="1"/>
    <col min="12295" max="12295" width="16.4140625" customWidth="1"/>
    <col min="12296" max="12296" width="12.25" customWidth="1"/>
    <col min="12542" max="12542" width="6.5" customWidth="1"/>
    <col min="12543" max="12543" width="35" customWidth="1"/>
    <col min="12544" max="12544" width="19" customWidth="1"/>
    <col min="12545" max="12545" width="7" customWidth="1"/>
    <col min="12546" max="12546" width="7.5" customWidth="1"/>
    <col min="12547" max="12547" width="11.83203125" customWidth="1"/>
    <col min="12548" max="12548" width="13.75" customWidth="1"/>
    <col min="12549" max="12549" width="28.83203125" bestFit="1" customWidth="1"/>
    <col min="12550" max="12550" width="14.75" customWidth="1"/>
    <col min="12551" max="12551" width="16.4140625" customWidth="1"/>
    <col min="12552" max="12552" width="12.25" customWidth="1"/>
    <col min="12798" max="12798" width="6.5" customWidth="1"/>
    <col min="12799" max="12799" width="35" customWidth="1"/>
    <col min="12800" max="12800" width="19" customWidth="1"/>
    <col min="12801" max="12801" width="7" customWidth="1"/>
    <col min="12802" max="12802" width="7.5" customWidth="1"/>
    <col min="12803" max="12803" width="11.83203125" customWidth="1"/>
    <col min="12804" max="12804" width="13.75" customWidth="1"/>
    <col min="12805" max="12805" width="28.83203125" bestFit="1" customWidth="1"/>
    <col min="12806" max="12806" width="14.75" customWidth="1"/>
    <col min="12807" max="12807" width="16.4140625" customWidth="1"/>
    <col min="12808" max="12808" width="12.25" customWidth="1"/>
    <col min="13054" max="13054" width="6.5" customWidth="1"/>
    <col min="13055" max="13055" width="35" customWidth="1"/>
    <col min="13056" max="13056" width="19" customWidth="1"/>
    <col min="13057" max="13057" width="7" customWidth="1"/>
    <col min="13058" max="13058" width="7.5" customWidth="1"/>
    <col min="13059" max="13059" width="11.83203125" customWidth="1"/>
    <col min="13060" max="13060" width="13.75" customWidth="1"/>
    <col min="13061" max="13061" width="28.83203125" bestFit="1" customWidth="1"/>
    <col min="13062" max="13062" width="14.75" customWidth="1"/>
    <col min="13063" max="13063" width="16.4140625" customWidth="1"/>
    <col min="13064" max="13064" width="12.25" customWidth="1"/>
    <col min="13310" max="13310" width="6.5" customWidth="1"/>
    <col min="13311" max="13311" width="35" customWidth="1"/>
    <col min="13312" max="13312" width="19" customWidth="1"/>
    <col min="13313" max="13313" width="7" customWidth="1"/>
    <col min="13314" max="13314" width="7.5" customWidth="1"/>
    <col min="13315" max="13315" width="11.83203125" customWidth="1"/>
    <col min="13316" max="13316" width="13.75" customWidth="1"/>
    <col min="13317" max="13317" width="28.83203125" bestFit="1" customWidth="1"/>
    <col min="13318" max="13318" width="14.75" customWidth="1"/>
    <col min="13319" max="13319" width="16.4140625" customWidth="1"/>
    <col min="13320" max="13320" width="12.25" customWidth="1"/>
    <col min="13566" max="13566" width="6.5" customWidth="1"/>
    <col min="13567" max="13567" width="35" customWidth="1"/>
    <col min="13568" max="13568" width="19" customWidth="1"/>
    <col min="13569" max="13569" width="7" customWidth="1"/>
    <col min="13570" max="13570" width="7.5" customWidth="1"/>
    <col min="13571" max="13571" width="11.83203125" customWidth="1"/>
    <col min="13572" max="13572" width="13.75" customWidth="1"/>
    <col min="13573" max="13573" width="28.83203125" bestFit="1" customWidth="1"/>
    <col min="13574" max="13574" width="14.75" customWidth="1"/>
    <col min="13575" max="13575" width="16.4140625" customWidth="1"/>
    <col min="13576" max="13576" width="12.25" customWidth="1"/>
    <col min="13822" max="13822" width="6.5" customWidth="1"/>
    <col min="13823" max="13823" width="35" customWidth="1"/>
    <col min="13824" max="13824" width="19" customWidth="1"/>
    <col min="13825" max="13825" width="7" customWidth="1"/>
    <col min="13826" max="13826" width="7.5" customWidth="1"/>
    <col min="13827" max="13827" width="11.83203125" customWidth="1"/>
    <col min="13828" max="13828" width="13.75" customWidth="1"/>
    <col min="13829" max="13829" width="28.83203125" bestFit="1" customWidth="1"/>
    <col min="13830" max="13830" width="14.75" customWidth="1"/>
    <col min="13831" max="13831" width="16.4140625" customWidth="1"/>
    <col min="13832" max="13832" width="12.25" customWidth="1"/>
    <col min="14078" max="14078" width="6.5" customWidth="1"/>
    <col min="14079" max="14079" width="35" customWidth="1"/>
    <col min="14080" max="14080" width="19" customWidth="1"/>
    <col min="14081" max="14081" width="7" customWidth="1"/>
    <col min="14082" max="14082" width="7.5" customWidth="1"/>
    <col min="14083" max="14083" width="11.83203125" customWidth="1"/>
    <col min="14084" max="14084" width="13.75" customWidth="1"/>
    <col min="14085" max="14085" width="28.83203125" bestFit="1" customWidth="1"/>
    <col min="14086" max="14086" width="14.75" customWidth="1"/>
    <col min="14087" max="14087" width="16.4140625" customWidth="1"/>
    <col min="14088" max="14088" width="12.25" customWidth="1"/>
    <col min="14334" max="14334" width="6.5" customWidth="1"/>
    <col min="14335" max="14335" width="35" customWidth="1"/>
    <col min="14336" max="14336" width="19" customWidth="1"/>
    <col min="14337" max="14337" width="7" customWidth="1"/>
    <col min="14338" max="14338" width="7.5" customWidth="1"/>
    <col min="14339" max="14339" width="11.83203125" customWidth="1"/>
    <col min="14340" max="14340" width="13.75" customWidth="1"/>
    <col min="14341" max="14341" width="28.83203125" bestFit="1" customWidth="1"/>
    <col min="14342" max="14342" width="14.75" customWidth="1"/>
    <col min="14343" max="14343" width="16.4140625" customWidth="1"/>
    <col min="14344" max="14344" width="12.25" customWidth="1"/>
    <col min="14590" max="14590" width="6.5" customWidth="1"/>
    <col min="14591" max="14591" width="35" customWidth="1"/>
    <col min="14592" max="14592" width="19" customWidth="1"/>
    <col min="14593" max="14593" width="7" customWidth="1"/>
    <col min="14594" max="14594" width="7.5" customWidth="1"/>
    <col min="14595" max="14595" width="11.83203125" customWidth="1"/>
    <col min="14596" max="14596" width="13.75" customWidth="1"/>
    <col min="14597" max="14597" width="28.83203125" bestFit="1" customWidth="1"/>
    <col min="14598" max="14598" width="14.75" customWidth="1"/>
    <col min="14599" max="14599" width="16.4140625" customWidth="1"/>
    <col min="14600" max="14600" width="12.25" customWidth="1"/>
    <col min="14846" max="14846" width="6.5" customWidth="1"/>
    <col min="14847" max="14847" width="35" customWidth="1"/>
    <col min="14848" max="14848" width="19" customWidth="1"/>
    <col min="14849" max="14849" width="7" customWidth="1"/>
    <col min="14850" max="14850" width="7.5" customWidth="1"/>
    <col min="14851" max="14851" width="11.83203125" customWidth="1"/>
    <col min="14852" max="14852" width="13.75" customWidth="1"/>
    <col min="14853" max="14853" width="28.83203125" bestFit="1" customWidth="1"/>
    <col min="14854" max="14854" width="14.75" customWidth="1"/>
    <col min="14855" max="14855" width="16.4140625" customWidth="1"/>
    <col min="14856" max="14856" width="12.25" customWidth="1"/>
    <col min="15102" max="15102" width="6.5" customWidth="1"/>
    <col min="15103" max="15103" width="35" customWidth="1"/>
    <col min="15104" max="15104" width="19" customWidth="1"/>
    <col min="15105" max="15105" width="7" customWidth="1"/>
    <col min="15106" max="15106" width="7.5" customWidth="1"/>
    <col min="15107" max="15107" width="11.83203125" customWidth="1"/>
    <col min="15108" max="15108" width="13.75" customWidth="1"/>
    <col min="15109" max="15109" width="28.83203125" bestFit="1" customWidth="1"/>
    <col min="15110" max="15110" width="14.75" customWidth="1"/>
    <col min="15111" max="15111" width="16.4140625" customWidth="1"/>
    <col min="15112" max="15112" width="12.25" customWidth="1"/>
    <col min="15358" max="15358" width="6.5" customWidth="1"/>
    <col min="15359" max="15359" width="35" customWidth="1"/>
    <col min="15360" max="15360" width="19" customWidth="1"/>
    <col min="15361" max="15361" width="7" customWidth="1"/>
    <col min="15362" max="15362" width="7.5" customWidth="1"/>
    <col min="15363" max="15363" width="11.83203125" customWidth="1"/>
    <col min="15364" max="15364" width="13.75" customWidth="1"/>
    <col min="15365" max="15365" width="28.83203125" bestFit="1" customWidth="1"/>
    <col min="15366" max="15366" width="14.75" customWidth="1"/>
    <col min="15367" max="15367" width="16.4140625" customWidth="1"/>
    <col min="15368" max="15368" width="12.25" customWidth="1"/>
    <col min="15614" max="15614" width="6.5" customWidth="1"/>
    <col min="15615" max="15615" width="35" customWidth="1"/>
    <col min="15616" max="15616" width="19" customWidth="1"/>
    <col min="15617" max="15617" width="7" customWidth="1"/>
    <col min="15618" max="15618" width="7.5" customWidth="1"/>
    <col min="15619" max="15619" width="11.83203125" customWidth="1"/>
    <col min="15620" max="15620" width="13.75" customWidth="1"/>
    <col min="15621" max="15621" width="28.83203125" bestFit="1" customWidth="1"/>
    <col min="15622" max="15622" width="14.75" customWidth="1"/>
    <col min="15623" max="15623" width="16.4140625" customWidth="1"/>
    <col min="15624" max="15624" width="12.25" customWidth="1"/>
    <col min="15870" max="15870" width="6.5" customWidth="1"/>
    <col min="15871" max="15871" width="35" customWidth="1"/>
    <col min="15872" max="15872" width="19" customWidth="1"/>
    <col min="15873" max="15873" width="7" customWidth="1"/>
    <col min="15874" max="15874" width="7.5" customWidth="1"/>
    <col min="15875" max="15875" width="11.83203125" customWidth="1"/>
    <col min="15876" max="15876" width="13.75" customWidth="1"/>
    <col min="15877" max="15877" width="28.83203125" bestFit="1" customWidth="1"/>
    <col min="15878" max="15878" width="14.75" customWidth="1"/>
    <col min="15879" max="15879" width="16.4140625" customWidth="1"/>
    <col min="15880" max="15880" width="12.25" customWidth="1"/>
    <col min="16126" max="16126" width="6.5" customWidth="1"/>
    <col min="16127" max="16127" width="35" customWidth="1"/>
    <col min="16128" max="16128" width="19" customWidth="1"/>
    <col min="16129" max="16129" width="7" customWidth="1"/>
    <col min="16130" max="16130" width="7.5" customWidth="1"/>
    <col min="16131" max="16131" width="11.83203125" customWidth="1"/>
    <col min="16132" max="16132" width="13.75" customWidth="1"/>
    <col min="16133" max="16133" width="28.83203125" bestFit="1" customWidth="1"/>
    <col min="16134" max="16134" width="14.75" customWidth="1"/>
    <col min="16135" max="16135" width="16.4140625" customWidth="1"/>
    <col min="16136" max="16136" width="12.25" customWidth="1"/>
  </cols>
  <sheetData>
    <row r="2" spans="1:7" s="3" customFormat="1" ht="19" x14ac:dyDescent="0.3">
      <c r="A2" s="27" t="s">
        <v>23</v>
      </c>
      <c r="B2" s="27"/>
      <c r="C2" s="27"/>
      <c r="D2" s="27"/>
      <c r="E2" s="27"/>
      <c r="F2" s="27"/>
      <c r="G2" s="27"/>
    </row>
    <row r="3" spans="1:7" s="4" customFormat="1" ht="16.5" x14ac:dyDescent="0.35">
      <c r="A3" s="28"/>
      <c r="B3" s="28"/>
      <c r="C3" s="28"/>
      <c r="D3" s="28"/>
      <c r="E3" s="28"/>
      <c r="F3" s="28"/>
      <c r="G3" s="28"/>
    </row>
    <row r="4" spans="1:7" s="5" customFormat="1" ht="15.5" x14ac:dyDescent="0.3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1" t="s">
        <v>5</v>
      </c>
      <c r="G4" s="21" t="s">
        <v>6</v>
      </c>
    </row>
    <row r="5" spans="1:7" s="9" customFormat="1" ht="46.5" x14ac:dyDescent="0.3">
      <c r="A5" s="23">
        <v>1</v>
      </c>
      <c r="B5" s="7" t="s">
        <v>12</v>
      </c>
      <c r="C5" s="7"/>
      <c r="D5" s="6" t="s">
        <v>7</v>
      </c>
      <c r="E5" s="6">
        <f>412</f>
        <v>412</v>
      </c>
      <c r="F5" s="8"/>
      <c r="G5" s="8">
        <f>E5*F5</f>
        <v>0</v>
      </c>
    </row>
    <row r="6" spans="1:7" s="9" customFormat="1" ht="46" x14ac:dyDescent="0.3">
      <c r="A6" s="23">
        <v>2</v>
      </c>
      <c r="B6" s="7" t="s">
        <v>13</v>
      </c>
      <c r="C6" s="7"/>
      <c r="D6" s="6" t="s">
        <v>8</v>
      </c>
      <c r="E6" s="6">
        <v>380</v>
      </c>
      <c r="F6" s="8"/>
      <c r="G6" s="8">
        <f>E6*F6</f>
        <v>0</v>
      </c>
    </row>
    <row r="7" spans="1:7" s="9" customFormat="1" ht="46" x14ac:dyDescent="0.3">
      <c r="A7" s="23">
        <v>3</v>
      </c>
      <c r="B7" s="7" t="s">
        <v>14</v>
      </c>
      <c r="C7" s="24"/>
      <c r="D7" s="6" t="s">
        <v>8</v>
      </c>
      <c r="E7" s="6">
        <v>1396</v>
      </c>
      <c r="F7" s="10"/>
      <c r="G7" s="10">
        <f>E7*F7</f>
        <v>0</v>
      </c>
    </row>
    <row r="8" spans="1:7" s="9" customFormat="1" ht="46" x14ac:dyDescent="0.3">
      <c r="A8" s="23">
        <v>4</v>
      </c>
      <c r="B8" s="7" t="s">
        <v>15</v>
      </c>
      <c r="C8" s="24"/>
      <c r="D8" s="6" t="s">
        <v>8</v>
      </c>
      <c r="E8" s="6">
        <v>1925</v>
      </c>
      <c r="F8" s="10"/>
      <c r="G8" s="10">
        <f>E8*F8</f>
        <v>0</v>
      </c>
    </row>
    <row r="9" spans="1:7" s="9" customFormat="1" ht="62" x14ac:dyDescent="0.3">
      <c r="A9" s="23">
        <v>5</v>
      </c>
      <c r="B9" s="7" t="s">
        <v>16</v>
      </c>
      <c r="C9" s="7"/>
      <c r="D9" s="6" t="s">
        <v>8</v>
      </c>
      <c r="E9" s="6">
        <v>2</v>
      </c>
      <c r="F9" s="8"/>
      <c r="G9" s="8">
        <f t="shared" ref="G9:G18" si="0">E9*F9</f>
        <v>0</v>
      </c>
    </row>
    <row r="10" spans="1:7" s="9" customFormat="1" ht="62" x14ac:dyDescent="0.3">
      <c r="A10" s="23">
        <v>6</v>
      </c>
      <c r="B10" s="7" t="s">
        <v>16</v>
      </c>
      <c r="C10" s="7"/>
      <c r="D10" s="6" t="s">
        <v>8</v>
      </c>
      <c r="E10" s="6">
        <v>4</v>
      </c>
      <c r="F10" s="8"/>
      <c r="G10" s="8">
        <f t="shared" si="0"/>
        <v>0</v>
      </c>
    </row>
    <row r="11" spans="1:7" s="9" customFormat="1" ht="77.5" x14ac:dyDescent="0.3">
      <c r="A11" s="23">
        <v>7</v>
      </c>
      <c r="B11" s="7" t="s">
        <v>17</v>
      </c>
      <c r="C11" s="7"/>
      <c r="D11" s="6" t="s">
        <v>8</v>
      </c>
      <c r="E11" s="6">
        <v>9</v>
      </c>
      <c r="F11" s="8"/>
      <c r="G11" s="8">
        <f t="shared" si="0"/>
        <v>0</v>
      </c>
    </row>
    <row r="12" spans="1:7" s="9" customFormat="1" ht="62" x14ac:dyDescent="0.3">
      <c r="A12" s="23">
        <v>8</v>
      </c>
      <c r="B12" s="11" t="s">
        <v>18</v>
      </c>
      <c r="C12" s="7"/>
      <c r="D12" s="6" t="s">
        <v>8</v>
      </c>
      <c r="E12" s="6">
        <v>100</v>
      </c>
      <c r="F12" s="12"/>
      <c r="G12" s="12">
        <f t="shared" si="0"/>
        <v>0</v>
      </c>
    </row>
    <row r="13" spans="1:7" s="9" customFormat="1" ht="62" x14ac:dyDescent="0.3">
      <c r="A13" s="23">
        <v>9</v>
      </c>
      <c r="B13" s="7" t="s">
        <v>19</v>
      </c>
      <c r="C13" s="7"/>
      <c r="D13" s="6" t="s">
        <v>8</v>
      </c>
      <c r="E13" s="6">
        <v>10</v>
      </c>
      <c r="F13" s="8"/>
      <c r="G13" s="8">
        <f t="shared" si="0"/>
        <v>0</v>
      </c>
    </row>
    <row r="14" spans="1:7" s="9" customFormat="1" ht="46.5" x14ac:dyDescent="0.3">
      <c r="A14" s="23">
        <v>10</v>
      </c>
      <c r="B14" s="7" t="s">
        <v>20</v>
      </c>
      <c r="C14" s="7"/>
      <c r="D14" s="6" t="s">
        <v>8</v>
      </c>
      <c r="E14" s="6">
        <v>28</v>
      </c>
      <c r="F14" s="8"/>
      <c r="G14" s="8">
        <f t="shared" si="0"/>
        <v>0</v>
      </c>
    </row>
    <row r="15" spans="1:7" s="9" customFormat="1" ht="46" x14ac:dyDescent="0.3">
      <c r="A15" s="23">
        <v>11</v>
      </c>
      <c r="B15" s="7" t="s">
        <v>21</v>
      </c>
      <c r="C15" s="7"/>
      <c r="D15" s="6" t="s">
        <v>8</v>
      </c>
      <c r="E15" s="6">
        <v>300</v>
      </c>
      <c r="F15" s="8"/>
      <c r="G15" s="8">
        <f t="shared" si="0"/>
        <v>0</v>
      </c>
    </row>
    <row r="16" spans="1:7" s="9" customFormat="1" ht="46.5" x14ac:dyDescent="0.3">
      <c r="A16" s="23">
        <v>12</v>
      </c>
      <c r="B16" s="7" t="s">
        <v>22</v>
      </c>
      <c r="C16" s="7"/>
      <c r="D16" s="6" t="s">
        <v>8</v>
      </c>
      <c r="E16" s="6">
        <v>45</v>
      </c>
      <c r="F16" s="8"/>
      <c r="G16" s="8">
        <f t="shared" si="0"/>
        <v>0</v>
      </c>
    </row>
    <row r="17" spans="1:8" s="9" customFormat="1" ht="108.5" x14ac:dyDescent="0.3">
      <c r="A17" s="23">
        <v>13</v>
      </c>
      <c r="B17" s="29" t="s">
        <v>24</v>
      </c>
      <c r="C17"/>
      <c r="D17" s="30" t="s">
        <v>9</v>
      </c>
      <c r="E17" s="30">
        <v>1</v>
      </c>
      <c r="F17" s="31"/>
      <c r="G17" s="31">
        <f t="shared" si="0"/>
        <v>0</v>
      </c>
    </row>
    <row r="18" spans="1:8" s="9" customFormat="1" ht="77.5" x14ac:dyDescent="0.3">
      <c r="A18" s="23">
        <v>14</v>
      </c>
      <c r="B18" s="11" t="s">
        <v>25</v>
      </c>
      <c r="C18" s="32"/>
      <c r="D18" s="6" t="s">
        <v>8</v>
      </c>
      <c r="E18" s="6">
        <v>400</v>
      </c>
      <c r="F18" s="8"/>
      <c r="G18" s="8">
        <f t="shared" si="0"/>
        <v>0</v>
      </c>
    </row>
    <row r="19" spans="1:8" s="13" customFormat="1" ht="15" x14ac:dyDescent="0.3">
      <c r="A19" s="20"/>
      <c r="B19" s="22" t="s">
        <v>10</v>
      </c>
      <c r="C19" s="22"/>
      <c r="D19" s="20"/>
      <c r="E19" s="20"/>
      <c r="F19" s="21"/>
      <c r="G19" s="21">
        <f>SUM(G5:G18)</f>
        <v>0</v>
      </c>
    </row>
    <row r="20" spans="1:8" s="13" customFormat="1" ht="15" x14ac:dyDescent="0.3">
      <c r="A20" s="20"/>
      <c r="B20" s="22" t="s">
        <v>11</v>
      </c>
      <c r="C20" s="22"/>
      <c r="D20" s="20"/>
      <c r="E20" s="20"/>
      <c r="F20" s="21"/>
      <c r="G20" s="21">
        <f>G19*0.08</f>
        <v>0</v>
      </c>
    </row>
    <row r="21" spans="1:8" s="13" customFormat="1" ht="15" x14ac:dyDescent="0.3">
      <c r="A21" s="20"/>
      <c r="B21" s="22" t="s">
        <v>6</v>
      </c>
      <c r="C21" s="22"/>
      <c r="D21" s="20"/>
      <c r="E21" s="20"/>
      <c r="F21" s="21"/>
      <c r="G21" s="21">
        <f>G19+G20</f>
        <v>0</v>
      </c>
      <c r="H21" s="14"/>
    </row>
    <row r="22" spans="1:8" s="5" customFormat="1" ht="15.5" x14ac:dyDescent="0.35">
      <c r="A22" s="15"/>
      <c r="B22" s="16"/>
      <c r="C22" s="16"/>
      <c r="D22" s="15"/>
      <c r="E22" s="15"/>
      <c r="F22" s="17"/>
      <c r="G22" s="17"/>
    </row>
    <row r="23" spans="1:8" s="5" customFormat="1" ht="15.5" x14ac:dyDescent="0.35">
      <c r="A23" s="18"/>
      <c r="C23" s="25"/>
      <c r="D23" s="25"/>
      <c r="E23" s="25"/>
      <c r="F23" s="25"/>
      <c r="G23" s="25"/>
    </row>
    <row r="24" spans="1:8" s="5" customFormat="1" ht="15.5" x14ac:dyDescent="0.35">
      <c r="A24" s="18"/>
      <c r="C24" s="26"/>
      <c r="D24" s="26"/>
      <c r="E24" s="26"/>
      <c r="F24" s="26"/>
      <c r="G24" s="26"/>
    </row>
    <row r="25" spans="1:8" s="5" customFormat="1" ht="15.5" x14ac:dyDescent="0.35">
      <c r="A25" s="18"/>
      <c r="D25" s="18"/>
      <c r="E25" s="18"/>
      <c r="F25" s="19"/>
      <c r="G25" s="19"/>
    </row>
  </sheetData>
  <mergeCells count="5">
    <mergeCell ref="C7:C8"/>
    <mergeCell ref="C23:G23"/>
    <mergeCell ref="C24:G24"/>
    <mergeCell ref="A2:G2"/>
    <mergeCell ref="A3:G3"/>
  </mergeCells>
  <pageMargins left="0.7" right="0.7" top="0.75" bottom="0.75" header="0.3" footer="0.3"/>
  <pageSetup paperSize="9" scale="78" fitToHeight="0" orientation="portrait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Văn Đông</cp:lastModifiedBy>
  <cp:lastPrinted>2026-07-06T06:46:26Z</cp:lastPrinted>
  <dcterms:created xsi:type="dcterms:W3CDTF">2026-07-06T06:32:52Z</dcterms:created>
  <dcterms:modified xsi:type="dcterms:W3CDTF">2026-08-03T08:54:10Z</dcterms:modified>
</cp:coreProperties>
</file>